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H509" i="1" s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F13" i="1"/>
  <c r="I89" i="1" l="1"/>
  <c r="I594" i="1" s="1"/>
  <c r="H47" i="1"/>
  <c r="J131" i="1"/>
  <c r="G173" i="1"/>
  <c r="I257" i="1"/>
  <c r="F299" i="1"/>
  <c r="H383" i="1"/>
  <c r="J467" i="1"/>
  <c r="G509" i="1"/>
  <c r="I593" i="1"/>
  <c r="J257" i="1"/>
  <c r="J47" i="1"/>
  <c r="G89" i="1"/>
  <c r="I173" i="1"/>
  <c r="F215" i="1"/>
  <c r="H299" i="1"/>
  <c r="J383" i="1"/>
  <c r="G425" i="1"/>
  <c r="I509" i="1"/>
  <c r="F551" i="1"/>
  <c r="H89" i="1"/>
  <c r="J173" i="1"/>
  <c r="G215" i="1"/>
  <c r="I299" i="1"/>
  <c r="F341" i="1"/>
  <c r="H425" i="1"/>
  <c r="J509" i="1"/>
  <c r="G551" i="1"/>
  <c r="F131" i="1"/>
  <c r="H215" i="1"/>
  <c r="I425" i="1"/>
  <c r="F467" i="1"/>
  <c r="H551" i="1"/>
  <c r="J89" i="1"/>
  <c r="G131" i="1"/>
  <c r="I215" i="1"/>
  <c r="F257" i="1"/>
  <c r="H341" i="1"/>
  <c r="J425" i="1"/>
  <c r="G467" i="1"/>
  <c r="I551" i="1"/>
  <c r="F593" i="1"/>
  <c r="G341" i="1"/>
  <c r="F47" i="1"/>
  <c r="H131" i="1"/>
  <c r="J215" i="1"/>
  <c r="G257" i="1"/>
  <c r="I341" i="1"/>
  <c r="F383" i="1"/>
  <c r="H467" i="1"/>
  <c r="J551" i="1"/>
  <c r="G593" i="1"/>
  <c r="J299" i="1"/>
  <c r="G47" i="1"/>
  <c r="I131" i="1"/>
  <c r="F173" i="1"/>
  <c r="H257" i="1"/>
  <c r="J341" i="1"/>
  <c r="G383" i="1"/>
  <c r="I467" i="1"/>
  <c r="F509" i="1"/>
  <c r="H593" i="1"/>
  <c r="H594" i="1" l="1"/>
  <c r="G594" i="1"/>
  <c r="F594" i="1"/>
  <c r="J594" i="1"/>
  <c r="L489" i="1"/>
  <c r="L494" i="1"/>
  <c r="L405" i="1"/>
  <c r="L410" i="1"/>
  <c r="L39" i="1"/>
  <c r="L172" i="1"/>
  <c r="L207" i="1"/>
  <c r="L284" i="1"/>
  <c r="L279" i="1"/>
  <c r="L459" i="1"/>
  <c r="L340" i="1"/>
  <c r="L479" i="1"/>
  <c r="L509" i="1"/>
  <c r="L27" i="1"/>
  <c r="L32" i="1"/>
  <c r="L143" i="1"/>
  <c r="L173" i="1"/>
  <c r="L425" i="1"/>
  <c r="L395" i="1"/>
  <c r="L563" i="1"/>
  <c r="L593" i="1"/>
  <c r="L508" i="1"/>
  <c r="L573" i="1"/>
  <c r="L578" i="1"/>
  <c r="L333" i="1"/>
  <c r="L321" i="1"/>
  <c r="L326" i="1"/>
  <c r="L215" i="1"/>
  <c r="L185" i="1"/>
  <c r="L501" i="1"/>
  <c r="L585" i="1"/>
  <c r="L81" i="1"/>
  <c r="L227" i="1"/>
  <c r="L257" i="1"/>
  <c r="L269" i="1"/>
  <c r="L299" i="1"/>
  <c r="L158" i="1"/>
  <c r="L153" i="1"/>
  <c r="L291" i="1"/>
  <c r="L59" i="1"/>
  <c r="L89" i="1"/>
  <c r="L214" i="1"/>
  <c r="L17" i="1"/>
  <c r="L47" i="1"/>
  <c r="L594" i="1"/>
  <c r="L311" i="1"/>
  <c r="L341" i="1"/>
  <c r="L130" i="1"/>
  <c r="L550" i="1"/>
  <c r="L424" i="1"/>
  <c r="L363" i="1"/>
  <c r="L368" i="1"/>
  <c r="L111" i="1"/>
  <c r="L116" i="1"/>
  <c r="L131" i="1"/>
  <c r="L101" i="1"/>
  <c r="L551" i="1"/>
  <c r="L521" i="1"/>
  <c r="L531" i="1"/>
  <c r="L536" i="1"/>
  <c r="L417" i="1"/>
  <c r="L467" i="1"/>
  <c r="L437" i="1"/>
  <c r="L466" i="1"/>
  <c r="L88" i="1"/>
  <c r="L452" i="1"/>
  <c r="L447" i="1"/>
  <c r="L242" i="1"/>
  <c r="L237" i="1"/>
  <c r="L298" i="1"/>
  <c r="L123" i="1"/>
  <c r="L543" i="1"/>
  <c r="L165" i="1"/>
  <c r="L200" i="1"/>
  <c r="L195" i="1"/>
  <c r="L383" i="1"/>
  <c r="L353" i="1"/>
  <c r="L69" i="1"/>
  <c r="L74" i="1"/>
  <c r="L46" i="1"/>
  <c r="L382" i="1"/>
  <c r="L249" i="1"/>
  <c r="L375" i="1"/>
  <c r="L592" i="1"/>
  <c r="L256" i="1"/>
</calcChain>
</file>

<file path=xl/sharedStrings.xml><?xml version="1.0" encoding="utf-8"?>
<sst xmlns="http://schemas.openxmlformats.org/spreadsheetml/2006/main" count="535" uniqueCount="66">
  <si>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</si>
  <si>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</si>
  <si>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</si>
  <si>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</si>
  <si>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</si>
  <si>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</si>
  <si>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</si>
  <si>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</si>
  <si>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</si>
  <si>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</si>
  <si>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</si>
  <si>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</si>
  <si>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</si>
  <si>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</si>
  <si>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</si>
  <si>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</si>
  <si>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</si>
  <si>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</si>
  <si>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</si>
  <si>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</si>
  <si>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</si>
  <si>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</si>
  <si>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</si>
  <si>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</si>
  <si>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</si>
  <si>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</si>
  <si>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</si>
  <si>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</si>
  <si>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</si>
  <si>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</si>
  <si>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</si>
  <si>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</si>
  <si>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</si>
  <si>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</si>
  <si>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</si>
  <si>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</si>
  <si>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</si>
  <si>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</si>
  <si>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</si>
  <si>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</si>
  <si>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</si>
  <si>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</si>
  <si>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</si>
  <si>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</si>
  <si>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</si>
  <si>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курица тушенная</t>
  </si>
  <si>
    <t>гречневая каша</t>
  </si>
  <si>
    <t>чай</t>
  </si>
  <si>
    <t>ржаной пшеничный</t>
  </si>
  <si>
    <t>110/40</t>
  </si>
  <si>
    <t>сыр тверд</t>
  </si>
  <si>
    <t>суп молочный с макаронами</t>
  </si>
  <si>
    <t>борщ с капустой</t>
  </si>
  <si>
    <t>бефстроганов</t>
  </si>
  <si>
    <t>50/50</t>
  </si>
  <si>
    <t>каша рисовая</t>
  </si>
  <si>
    <t>сок фруктовый</t>
  </si>
  <si>
    <t>яблоко</t>
  </si>
  <si>
    <t>ватрушка с творогом</t>
  </si>
  <si>
    <t>кефир</t>
  </si>
  <si>
    <t>пюре картофельное</t>
  </si>
  <si>
    <t>рыба жаренная</t>
  </si>
  <si>
    <t>кофе с молоком</t>
  </si>
  <si>
    <t>70/40</t>
  </si>
  <si>
    <t>пшеничный/ржаной</t>
  </si>
  <si>
    <t>масло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</si>
</sst>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16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50</v>
      </c>
      <c r="G6" s="48">
        <v>11.6</v>
      </c>
      <c r="H6" s="48">
        <v>8.8000000000000007</v>
      </c>
      <c r="I6" s="48">
        <v>3.2</v>
      </c>
      <c r="J6" s="48">
        <v>69</v>
      </c>
      <c r="K6" s="49">
        <v>282</v>
      </c>
      <c r="L6" s="48"/>
    </row>
    <row r="7" spans="1:12" ht="15" x14ac:dyDescent="0.25">
      <c r="A7" s="25"/>
      <c r="B7" s="16"/>
      <c r="C7" s="11"/>
      <c r="D7" s="6"/>
      <c r="E7" s="50" t="s">
        <v>46</v>
      </c>
      <c r="F7" s="51">
        <v>130</v>
      </c>
      <c r="G7" s="51">
        <v>4.5999999999999996</v>
      </c>
      <c r="H7" s="51">
        <v>5.5</v>
      </c>
      <c r="I7" s="51">
        <v>23.7</v>
      </c>
      <c r="J7" s="51">
        <v>110</v>
      </c>
      <c r="K7" s="52">
        <v>290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2</v>
      </c>
      <c r="H8" s="51"/>
      <c r="I8" s="51">
        <v>0.4</v>
      </c>
      <c r="J8" s="51">
        <v>60</v>
      </c>
      <c r="K8" s="52">
        <v>349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 t="s">
        <v>49</v>
      </c>
      <c r="G9" s="51">
        <v>7.87</v>
      </c>
      <c r="H9" s="51">
        <v>2.19</v>
      </c>
      <c r="I9" s="51">
        <v>41.2</v>
      </c>
      <c r="J9" s="51">
        <v>322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65</v>
      </c>
      <c r="E11" s="50"/>
      <c r="F11" s="51">
        <v>10</v>
      </c>
      <c r="G11" s="51">
        <v>0.1</v>
      </c>
      <c r="H11" s="51">
        <v>8.1999999999999993</v>
      </c>
      <c r="I11" s="51">
        <v>0.1</v>
      </c>
      <c r="J11" s="51">
        <v>75</v>
      </c>
      <c r="K11" s="52"/>
      <c r="L11" s="51"/>
    </row>
    <row r="12" spans="1:12" ht="15" x14ac:dyDescent="0.25">
      <c r="A12" s="25"/>
      <c r="B12" s="16"/>
      <c r="C12" s="11"/>
      <c r="D12" s="6" t="s">
        <v>50</v>
      </c>
      <c r="E12" s="50"/>
      <c r="F12" s="51">
        <v>20</v>
      </c>
      <c r="G12" s="51">
        <v>3.5</v>
      </c>
      <c r="H12" s="51">
        <v>4.5</v>
      </c>
      <c r="I12" s="51"/>
      <c r="J12" s="51">
        <v>74</v>
      </c>
      <c r="K12" s="52">
        <v>9</v>
      </c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410</v>
      </c>
      <c r="G13" s="21">
        <f t="shared" ref="G13:J13" si="0">SUM(G6:G12)</f>
        <v>29.67</v>
      </c>
      <c r="H13" s="21">
        <f t="shared" si="0"/>
        <v>29.19</v>
      </c>
      <c r="I13" s="21">
        <f t="shared" si="0"/>
        <v>68.599999999999994</v>
      </c>
      <c r="J13" s="21">
        <f t="shared" si="0"/>
        <v>710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51</v>
      </c>
      <c r="F15" s="51">
        <v>250</v>
      </c>
      <c r="G15" s="51">
        <v>4</v>
      </c>
      <c r="H15" s="51">
        <v>4.8</v>
      </c>
      <c r="I15" s="51">
        <v>2.5</v>
      </c>
      <c r="J15" s="51">
        <v>142</v>
      </c>
      <c r="K15" s="52">
        <v>250</v>
      </c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250</v>
      </c>
      <c r="G17" s="21">
        <f t="shared" ref="G17:J17" si="2">SUM(G14:G16)</f>
        <v>4</v>
      </c>
      <c r="H17" s="21">
        <f t="shared" si="2"/>
        <v>4.8</v>
      </c>
      <c r="I17" s="21">
        <f t="shared" si="2"/>
        <v>2.5</v>
      </c>
      <c r="J17" s="21">
        <f t="shared" si="2"/>
        <v>142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57</v>
      </c>
      <c r="F18" s="51">
        <v>300</v>
      </c>
      <c r="G18" s="51">
        <v>1.2</v>
      </c>
      <c r="H18" s="51"/>
      <c r="I18" s="51"/>
      <c r="J18" s="51">
        <v>28.5</v>
      </c>
      <c r="K18" s="52">
        <v>129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52</v>
      </c>
      <c r="F19" s="51">
        <v>250</v>
      </c>
      <c r="G19" s="51">
        <v>202</v>
      </c>
      <c r="H19" s="51">
        <v>12.2</v>
      </c>
      <c r="I19" s="51">
        <v>28.2</v>
      </c>
      <c r="J19" s="51">
        <v>160</v>
      </c>
      <c r="K19" s="52">
        <v>60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53</v>
      </c>
      <c r="F20" s="51" t="s">
        <v>54</v>
      </c>
      <c r="G20" s="51">
        <v>8.0399999999999991</v>
      </c>
      <c r="H20" s="51">
        <v>4.03</v>
      </c>
      <c r="I20" s="51">
        <v>1.83</v>
      </c>
      <c r="J20" s="51">
        <v>125</v>
      </c>
      <c r="K20" s="52">
        <v>233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55</v>
      </c>
      <c r="F21" s="51">
        <v>130</v>
      </c>
      <c r="G21" s="51">
        <v>4.7</v>
      </c>
      <c r="H21" s="51">
        <v>4</v>
      </c>
      <c r="I21" s="51">
        <v>25.8</v>
      </c>
      <c r="J21" s="51">
        <v>110</v>
      </c>
      <c r="K21" s="52">
        <v>290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56</v>
      </c>
      <c r="F22" s="51">
        <v>200</v>
      </c>
      <c r="G22" s="51"/>
      <c r="H22" s="51">
        <v>3.3</v>
      </c>
      <c r="I22" s="51">
        <v>22.5</v>
      </c>
      <c r="J22" s="51">
        <v>151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>
        <v>50</v>
      </c>
      <c r="G23" s="51">
        <v>8.66</v>
      </c>
      <c r="H23" s="51">
        <v>2.41</v>
      </c>
      <c r="I23" s="51">
        <v>43.32</v>
      </c>
      <c r="J23" s="51">
        <v>303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>
        <v>100</v>
      </c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1030</v>
      </c>
      <c r="G27" s="21">
        <f t="shared" ref="G27:J27" si="3">SUM(G18:G26)</f>
        <v>224.59999999999997</v>
      </c>
      <c r="H27" s="21">
        <f t="shared" si="3"/>
        <v>25.94</v>
      </c>
      <c r="I27" s="21">
        <f t="shared" si="3"/>
        <v>121.65</v>
      </c>
      <c r="J27" s="21">
        <f t="shared" si="3"/>
        <v>877.5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58</v>
      </c>
      <c r="F28" s="51">
        <v>112</v>
      </c>
      <c r="G28" s="51">
        <v>9.58</v>
      </c>
      <c r="H28" s="51">
        <v>54</v>
      </c>
      <c r="I28" s="51">
        <v>31.25</v>
      </c>
      <c r="J28" s="51">
        <v>242</v>
      </c>
      <c r="K28" s="52">
        <v>376</v>
      </c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59</v>
      </c>
      <c r="F29" s="51">
        <v>200</v>
      </c>
      <c r="G29" s="51">
        <v>5.6</v>
      </c>
      <c r="H29" s="51">
        <v>6.4</v>
      </c>
      <c r="I29" s="51">
        <v>8.1999999999999993</v>
      </c>
      <c r="J29" s="51">
        <v>118</v>
      </c>
      <c r="K29" s="52">
        <v>358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312</v>
      </c>
      <c r="G32" s="21">
        <f t="shared" ref="G32:J32" si="4">SUM(G28:G31)</f>
        <v>15.18</v>
      </c>
      <c r="H32" s="21">
        <f t="shared" si="4"/>
        <v>60.4</v>
      </c>
      <c r="I32" s="21">
        <f t="shared" si="4"/>
        <v>39.450000000000003</v>
      </c>
      <c r="J32" s="21">
        <f t="shared" si="4"/>
        <v>360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61</v>
      </c>
      <c r="F33" s="51">
        <v>75</v>
      </c>
      <c r="G33" s="51">
        <v>14.7</v>
      </c>
      <c r="H33" s="51">
        <v>9.6999999999999993</v>
      </c>
      <c r="I33" s="51">
        <v>3.5</v>
      </c>
      <c r="J33" s="51">
        <v>160</v>
      </c>
      <c r="K33" s="52">
        <v>195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60</v>
      </c>
      <c r="F34" s="51">
        <v>200</v>
      </c>
      <c r="G34" s="51">
        <v>4.34</v>
      </c>
      <c r="H34" s="51">
        <v>8.14</v>
      </c>
      <c r="I34" s="51">
        <v>28.1</v>
      </c>
      <c r="J34" s="51">
        <v>214</v>
      </c>
      <c r="K34" s="52">
        <v>105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62</v>
      </c>
      <c r="F35" s="51">
        <v>200</v>
      </c>
      <c r="G35" s="51">
        <v>3.3</v>
      </c>
      <c r="H35" s="51">
        <v>3.3</v>
      </c>
      <c r="I35" s="51">
        <v>3.3</v>
      </c>
      <c r="J35" s="51">
        <v>142</v>
      </c>
      <c r="K35" s="52">
        <v>352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64</v>
      </c>
      <c r="F36" s="51" t="s">
        <v>63</v>
      </c>
      <c r="G36" s="51">
        <v>7.87</v>
      </c>
      <c r="H36" s="51">
        <v>2.19</v>
      </c>
      <c r="I36" s="51">
        <v>41.2</v>
      </c>
      <c r="J36" s="51">
        <v>322</v>
      </c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475</v>
      </c>
      <c r="G39" s="21">
        <f t="shared" ref="G39:J39" si="5">SUM(G33:G38)</f>
        <v>30.21</v>
      </c>
      <c r="H39" s="21">
        <f t="shared" si="5"/>
        <v>23.330000000000002</v>
      </c>
      <c r="I39" s="21">
        <f t="shared" si="5"/>
        <v>76.099999999999994</v>
      </c>
      <c r="J39" s="21">
        <f t="shared" si="5"/>
        <v>838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2477</v>
      </c>
      <c r="G47" s="34">
        <f t="shared" ref="G47:J47" si="7">G13+G17+G27+G32+G39+G46</f>
        <v>303.65999999999997</v>
      </c>
      <c r="H47" s="34">
        <f t="shared" si="7"/>
        <v>143.66000000000003</v>
      </c>
      <c r="I47" s="34">
        <f t="shared" si="7"/>
        <v>308.29999999999995</v>
      </c>
      <c r="J47" s="34">
        <f t="shared" si="7"/>
        <v>2927.5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2477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303.65999999999997</v>
      </c>
      <c r="H594" s="42">
        <f t="shared" si="456"/>
        <v>143.66000000000003</v>
      </c>
      <c r="I594" s="42">
        <f t="shared" si="456"/>
        <v>308.29999999999995</v>
      </c>
      <c r="J594" s="42">
        <f t="shared" si="456"/>
        <v>2927.5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2023-10-16T07:13:57Z</dcterms:modified>
</cp:coreProperties>
</file>